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0A5242D6-3BA4-400B-A708-9AB29CE67F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ima" sheetId="2" r:id="rId1"/>
  </sheets>
  <definedNames>
    <definedName name="_xlnm.Print_Area" localSheetId="0">zima!$A$1:$T$69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5" i="2" l="1"/>
  <c r="F74" i="2"/>
  <c r="A79" i="2"/>
  <c r="A87" i="2"/>
  <c r="F76" i="2" l="1"/>
  <c r="A94" i="2"/>
  <c r="A72" i="2" s="1"/>
  <c r="E72" i="2" s="1"/>
</calcChain>
</file>

<file path=xl/sharedStrings.xml><?xml version="1.0" encoding="utf-8"?>
<sst xmlns="http://schemas.openxmlformats.org/spreadsheetml/2006/main" count="234" uniqueCount="117">
  <si>
    <t>Wtorek</t>
  </si>
  <si>
    <t>Środa</t>
  </si>
  <si>
    <t>Czwartek</t>
  </si>
  <si>
    <t>Piątek</t>
  </si>
  <si>
    <t>anatomia CN</t>
  </si>
  <si>
    <t>histologia CN</t>
  </si>
  <si>
    <t>biochemia CL</t>
  </si>
  <si>
    <t>I pomoc SE</t>
  </si>
  <si>
    <t>Anatomia WY</t>
  </si>
  <si>
    <t>BIM WY</t>
  </si>
  <si>
    <t>Biochemia WY</t>
  </si>
  <si>
    <t>BIM CN</t>
  </si>
  <si>
    <t>Histologia WY</t>
  </si>
  <si>
    <t>embriologia CA</t>
  </si>
  <si>
    <t>I pomoc CS</t>
  </si>
  <si>
    <t>wychowanie fizyczne WF</t>
  </si>
  <si>
    <t>angielski LE</t>
  </si>
  <si>
    <t>4 grupy</t>
  </si>
  <si>
    <t>2 grupy</t>
  </si>
  <si>
    <t>GRUPY/DNI ZAJĘĆ</t>
  </si>
  <si>
    <t>Historia medycyny WY</t>
  </si>
  <si>
    <t>TYDZIEŃ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</si>
  <si>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</si>
  <si>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</si>
  <si>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</si>
  <si>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</si>
  <si>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</si>
  <si>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</si>
  <si>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</si>
  <si>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</si>
  <si>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</si>
  <si>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</si>
  <si>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</si>
  <si>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</si>
  <si>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</si>
  <si>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</si>
  <si>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</si>
  <si>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zaplanowane</t>
  </si>
  <si>
    <t>tygodnie</t>
  </si>
  <si>
    <t>godziny</t>
  </si>
  <si>
    <t>WYKŁADY</t>
  </si>
  <si>
    <t>Poniedziałek</t>
  </si>
  <si>
    <t>SE 1</t>
  </si>
  <si>
    <t>SE2</t>
  </si>
  <si>
    <t>CN 1A</t>
  </si>
  <si>
    <t>CN 1B</t>
  </si>
  <si>
    <t>CN 2A</t>
  </si>
  <si>
    <t>CN 2B</t>
  </si>
  <si>
    <t>sala 121</t>
  </si>
  <si>
    <t>sala</t>
  </si>
  <si>
    <t>online</t>
  </si>
  <si>
    <t>sala 10, 11</t>
  </si>
  <si>
    <t>sala 9</t>
  </si>
  <si>
    <t>404, 405, 406</t>
  </si>
  <si>
    <t>Etyka</t>
  </si>
  <si>
    <t>Sala Fitness</t>
  </si>
  <si>
    <t>?</t>
  </si>
  <si>
    <t>CL 1</t>
  </si>
  <si>
    <t>CL 3</t>
  </si>
  <si>
    <t>CL 4</t>
  </si>
  <si>
    <t>CL 5</t>
  </si>
  <si>
    <t>CL 2</t>
  </si>
  <si>
    <t>Anatomia CN 08:00-09:30 - sala 405</t>
  </si>
  <si>
    <t>Anatomia CN 11:30-13:00 - sala 405</t>
  </si>
  <si>
    <t>Anatomia CN 09:45-11:15 - sala 405</t>
  </si>
  <si>
    <t>Anatomia CN 08:00-09:30  - sala 405</t>
  </si>
  <si>
    <t>Anatomia CN 09:45-11:15  - sala 405</t>
  </si>
  <si>
    <t>Anatomia CN 11:30-13:00  - sala 405</t>
  </si>
  <si>
    <t>BIM CN 09:45-11:15 - sala 121</t>
  </si>
  <si>
    <t>BIM CN 08:00-09:30 - sala 121</t>
  </si>
  <si>
    <t>BIM CN 11:30-13:00 - sala 121</t>
  </si>
  <si>
    <t>Embriologia CA 09:45 - 11:15 - sala 404</t>
  </si>
  <si>
    <t>Embriologia CA 11:30 - 13:00 - sala 404</t>
  </si>
  <si>
    <t>Biochemia WY - 17:30-19:00</t>
  </si>
  <si>
    <t>wychowanie fizyczne WF 13:30-15:00 - Hala Lekkoatletyczna ul. Fryderyka Chopina 1a</t>
  </si>
  <si>
    <t>wychowanie fizyczne WF 15:00-16:30 - Hala Lekkoatletyczna ul. Fryderyka Chopina 1a</t>
  </si>
  <si>
    <t>Biochemia WY 17:30-18:15</t>
  </si>
  <si>
    <t>Histologia WY 16:00-16:45 online</t>
  </si>
  <si>
    <t>BIM WY - 17:00-18:30 online</t>
  </si>
  <si>
    <t>Anatomia WY - 18:45 - 19:30</t>
  </si>
  <si>
    <r>
      <t xml:space="preserve">Dzień Rektorski </t>
    </r>
    <r>
      <rPr>
        <b/>
        <sz val="10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 zajęcia odrabiane są 01.02.2024</t>
    </r>
  </si>
  <si>
    <t>Histologia CN 08:00-10:15 - sala 9</t>
  </si>
  <si>
    <t>Histologia CN 10:30-12:45 - sala 9</t>
  </si>
  <si>
    <t>Anatomia WY
18:45 - 19:30</t>
  </si>
  <si>
    <t>SE 2</t>
  </si>
  <si>
    <t>Anatomia CN 13:15-14:45  - sala 405</t>
  </si>
  <si>
    <t>BIM CN 13:15-14:45 - sala 121</t>
  </si>
  <si>
    <t>angielski LE 08:00-09:30 - 406</t>
  </si>
  <si>
    <t>angielski LE 09:45-11:15 - 406</t>
  </si>
  <si>
    <t>Etyka CA - 11:30-13:00 - 406</t>
  </si>
  <si>
    <t>Etyka CA - 13:15-14:45 - 406</t>
  </si>
  <si>
    <t>Anatomia CN 13:15-14:45 - sala 405</t>
  </si>
  <si>
    <t>Anatomia CN
08:00-09:30 - s. 405</t>
  </si>
  <si>
    <t>Embriologia CA 
09:45 - 11:15 - s. 404</t>
  </si>
  <si>
    <t>Anatomia CN
09:45-11:15 - s. 405</t>
  </si>
  <si>
    <t>Embriologia CA
11:30 - 13:00 - s. 404</t>
  </si>
  <si>
    <t>Anatomia CN
13:15-14:45 - s. 405</t>
  </si>
  <si>
    <t>Anatomia CN
11:30-13:00 - s. 405</t>
  </si>
  <si>
    <t>Histologia CN 2A+2B
09:45-11:15 - sala 9</t>
  </si>
  <si>
    <t>Histologia CN 1A + 1B
08:00-09:30 - sala 9</t>
  </si>
  <si>
    <t>Biochemia WY
17:30-19:00</t>
  </si>
  <si>
    <t>Anatomia CN
11:30-12:15 - s. 406</t>
  </si>
  <si>
    <t>Anatomia CN
08:45-09:30 - s. 406</t>
  </si>
  <si>
    <t>Anatomia CN
13:15-14:00 - s. 406</t>
  </si>
  <si>
    <t>Anatomia CN
09:45-10:30 - s. 406</t>
  </si>
  <si>
    <t>I pomoc SE
09:45-11:15 - 404</t>
  </si>
  <si>
    <t>I pomoc SE
11:30-13:00 - 404</t>
  </si>
  <si>
    <t>I pomoc CS
09:45-11:15 - 404</t>
  </si>
  <si>
    <t>I pomoc CS
11:30-13:00 - 404</t>
  </si>
  <si>
    <t>Anatomia CN
08:30-9:30 - s. 405</t>
  </si>
  <si>
    <t>Fakultet-Anatomia topograficzna</t>
  </si>
  <si>
    <t>Fakultet-Antropologia fizyczna</t>
  </si>
  <si>
    <t>08:00-11:00
sala 404</t>
  </si>
  <si>
    <t>Dzień wolny od zajeć</t>
  </si>
  <si>
    <t>Biochemia CL 10:30-12:45 - sala 9</t>
  </si>
  <si>
    <t>Biochemia CL 13:00-15:15 - sala 9</t>
  </si>
  <si>
    <t>Biochemia CL 08:00-10:15 - sala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</si>
</sst>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12" borderId="1" xfId="0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14" fontId="1" fillId="4" borderId="18" xfId="0" applyNumberFormat="1" applyFont="1" applyFill="1" applyBorder="1" applyAlignment="1">
      <alignment horizontal="center" vertical="center" wrapText="1"/>
    </xf>
    <xf numFmtId="14" fontId="1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14" fontId="1" fillId="4" borderId="6" xfId="0" applyNumberFormat="1" applyFont="1" applyFill="1" applyBorder="1" applyAlignment="1">
      <alignment horizontal="center" vertical="center" wrapText="1"/>
    </xf>
    <xf numFmtId="14" fontId="1" fillId="4" borderId="1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15" borderId="1" xfId="0" applyFill="1" applyBorder="1" applyAlignment="1">
      <alignment vertical="center" shrinkToFit="1"/>
    </xf>
    <xf numFmtId="0" fontId="0" fillId="15" borderId="1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15" borderId="2" xfId="0" applyFill="1" applyBorder="1" applyAlignment="1">
      <alignment vertical="center" shrinkToFit="1"/>
    </xf>
    <xf numFmtId="0" fontId="4" fillId="6" borderId="11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shrinkToFit="1"/>
    </xf>
    <xf numFmtId="0" fontId="0" fillId="15" borderId="2" xfId="0" applyFill="1" applyBorder="1" applyAlignment="1">
      <alignment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 shrinkToFit="1"/>
    </xf>
    <xf numFmtId="14" fontId="1" fillId="4" borderId="12" xfId="0" applyNumberFormat="1" applyFont="1" applyFill="1" applyBorder="1" applyAlignment="1">
      <alignment horizontal="center" vertical="center" wrapText="1"/>
    </xf>
    <xf numFmtId="14" fontId="1" fillId="4" borderId="9" xfId="0" applyNumberFormat="1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vertical="center" shrinkToFit="1"/>
    </xf>
    <xf numFmtId="0" fontId="0" fillId="18" borderId="1" xfId="0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textRotation="90" wrapText="1"/>
    </xf>
    <xf numFmtId="0" fontId="9" fillId="17" borderId="18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7" borderId="3" xfId="0" applyFill="1" applyBorder="1" applyAlignment="1">
      <alignment horizontal="center" vertical="center" shrinkToFit="1"/>
    </xf>
    <xf numFmtId="0" fontId="6" fillId="4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13" borderId="3" xfId="0" applyFill="1" applyBorder="1" applyAlignment="1">
      <alignment horizontal="center" vertical="center" shrinkToFit="1"/>
    </xf>
    <xf numFmtId="0" fontId="1" fillId="1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16" fontId="7" fillId="0" borderId="0" xfId="0" applyNumberFormat="1" applyFont="1" applyAlignment="1">
      <alignment horizontal="center" vertical="center" wrapText="1"/>
    </xf>
    <xf numFmtId="0" fontId="0" fillId="16" borderId="3" xfId="0" applyFill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15" borderId="24" xfId="0" applyFill="1" applyBorder="1" applyAlignment="1">
      <alignment vertical="center" shrinkToFit="1"/>
    </xf>
    <xf numFmtId="0" fontId="0" fillId="15" borderId="27" xfId="0" applyFill="1" applyBorder="1" applyAlignment="1">
      <alignment vertical="center" shrinkToFit="1"/>
    </xf>
    <xf numFmtId="0" fontId="0" fillId="0" borderId="4" xfId="0" applyBorder="1" applyAlignment="1">
      <alignment vertical="center" wrapText="1"/>
    </xf>
    <xf numFmtId="0" fontId="0" fillId="15" borderId="28" xfId="0" applyFill="1" applyBorder="1" applyAlignment="1">
      <alignment vertical="center" shrinkToFit="1"/>
    </xf>
    <xf numFmtId="0" fontId="0" fillId="15" borderId="24" xfId="0" applyFill="1" applyBorder="1" applyAlignment="1">
      <alignment horizontal="center" vertical="center" wrapText="1" shrinkToFit="1"/>
    </xf>
    <xf numFmtId="0" fontId="0" fillId="15" borderId="27" xfId="0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 shrinkToFit="1"/>
    </xf>
    <xf numFmtId="0" fontId="14" fillId="2" borderId="24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vertical="center" shrinkToFit="1"/>
    </xf>
    <xf numFmtId="0" fontId="14" fillId="2" borderId="28" xfId="0" applyFont="1" applyFill="1" applyBorder="1" applyAlignment="1">
      <alignment horizontal="center" vertical="center" wrapText="1" shrinkToFit="1"/>
    </xf>
    <xf numFmtId="0" fontId="1" fillId="7" borderId="3" xfId="0" applyFont="1" applyFill="1" applyBorder="1" applyAlignment="1">
      <alignment horizontal="center" vertical="center" wrapText="1" shrinkToFit="1"/>
    </xf>
    <xf numFmtId="0" fontId="1" fillId="19" borderId="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shrinkToFit="1"/>
    </xf>
    <xf numFmtId="0" fontId="2" fillId="6" borderId="12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/>
    </xf>
    <xf numFmtId="0" fontId="0" fillId="15" borderId="3" xfId="0" applyFill="1" applyBorder="1" applyAlignment="1">
      <alignment vertical="center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0" fillId="15" borderId="29" xfId="0" applyFill="1" applyBorder="1" applyAlignment="1">
      <alignment horizontal="center" vertical="center" wrapText="1" shrinkToFit="1"/>
    </xf>
    <xf numFmtId="0" fontId="0" fillId="15" borderId="31" xfId="0" applyFill="1" applyBorder="1" applyAlignment="1">
      <alignment horizontal="center" vertical="center" wrapText="1"/>
    </xf>
    <xf numFmtId="0" fontId="0" fillId="15" borderId="30" xfId="0" applyFill="1" applyBorder="1" applyAlignment="1">
      <alignment vertical="center" shrinkToFit="1"/>
    </xf>
    <xf numFmtId="0" fontId="0" fillId="15" borderId="2" xfId="0" applyFill="1" applyBorder="1" applyAlignment="1">
      <alignment vertical="center" wrapText="1"/>
    </xf>
    <xf numFmtId="0" fontId="0" fillId="15" borderId="23" xfId="0" applyFill="1" applyBorder="1" applyAlignment="1">
      <alignment vertical="center" shrinkToFit="1"/>
    </xf>
    <xf numFmtId="0" fontId="0" fillId="15" borderId="17" xfId="0" applyFill="1" applyBorder="1" applyAlignment="1">
      <alignment vertical="center" wrapText="1"/>
    </xf>
    <xf numFmtId="0" fontId="0" fillId="15" borderId="29" xfId="0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31" xfId="0" applyFont="1" applyFill="1" applyBorder="1" applyAlignment="1">
      <alignment vertical="center" shrinkToFit="1"/>
    </xf>
    <xf numFmtId="0" fontId="1" fillId="20" borderId="3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 vertical="center" shrinkToFi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16" borderId="12" xfId="0" applyFont="1" applyFill="1" applyBorder="1" applyAlignment="1">
      <alignment horizontal="center" vertical="center" shrinkToFit="1"/>
    </xf>
    <xf numFmtId="0" fontId="8" fillId="16" borderId="25" xfId="0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 shrinkToFit="1"/>
    </xf>
    <xf numFmtId="0" fontId="4" fillId="14" borderId="5" xfId="0" applyFont="1" applyFill="1" applyBorder="1" applyAlignment="1">
      <alignment horizontal="center" vertical="center" textRotation="90" wrapText="1"/>
    </xf>
    <xf numFmtId="0" fontId="4" fillId="14" borderId="6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textRotation="90"/>
    </xf>
    <xf numFmtId="0" fontId="5" fillId="14" borderId="6" xfId="0" applyFont="1" applyFill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textRotation="90"/>
    </xf>
    <xf numFmtId="0" fontId="5" fillId="14" borderId="11" xfId="0" applyFont="1" applyFill="1" applyBorder="1" applyAlignment="1">
      <alignment horizontal="center" vertical="center" textRotation="90"/>
    </xf>
    <xf numFmtId="0" fontId="5" fillId="14" borderId="7" xfId="0" applyFont="1" applyFill="1" applyBorder="1" applyAlignment="1">
      <alignment horizontal="center" vertical="center" textRotation="90"/>
    </xf>
    <xf numFmtId="0" fontId="5" fillId="14" borderId="13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1" fillId="21" borderId="1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 vertical="center" shrinkToFit="1"/>
    </xf>
    <xf numFmtId="0" fontId="10" fillId="13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8" fillId="13" borderId="21" xfId="0" applyFont="1" applyFill="1" applyBorder="1" applyAlignment="1">
      <alignment horizontal="center" vertical="center" shrinkToFit="1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2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3" xfId="0" applyFont="1" applyFill="1" applyBorder="1" applyAlignment="1">
      <alignment horizontal="center" vertical="center" shrinkToFit="1"/>
    </xf>
    <xf numFmtId="0" fontId="1" fillId="13" borderId="4" xfId="0" applyFont="1" applyFill="1" applyBorder="1" applyAlignment="1">
      <alignment horizontal="center" vertical="center" shrinkToFit="1"/>
    </xf>
    <xf numFmtId="0" fontId="1" fillId="13" borderId="4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1" fillId="12" borderId="4" xfId="0" applyFont="1" applyFill="1" applyBorder="1" applyAlignment="1">
      <alignment horizontal="center" vertical="center" shrinkToFit="1"/>
    </xf>
    <xf numFmtId="0" fontId="1" fillId="12" borderId="43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16" borderId="4" xfId="0" applyFont="1" applyFill="1" applyBorder="1" applyAlignment="1">
      <alignment horizontal="center" vertical="center" shrinkToFit="1"/>
    </xf>
    <xf numFmtId="0" fontId="1" fillId="16" borderId="2" xfId="0" applyFont="1" applyFill="1" applyBorder="1" applyAlignment="1">
      <alignment horizontal="center" vertical="center" shrinkToFit="1"/>
    </xf>
    <xf numFmtId="0" fontId="1" fillId="16" borderId="3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0" fontId="1" fillId="6" borderId="3" xfId="0" applyFont="1" applyFill="1" applyBorder="1" applyAlignment="1">
      <alignment horizontal="center" vertical="center" shrinkToFit="1"/>
    </xf>
    <xf numFmtId="0" fontId="1" fillId="6" borderId="4" xfId="0" applyFont="1" applyFill="1" applyBorder="1" applyAlignment="1">
      <alignment horizontal="center" vertical="center" shrinkToFit="1"/>
    </xf>
    <xf numFmtId="0" fontId="1" fillId="6" borderId="2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wrapText="1" shrinkToFit="1"/>
    </xf>
    <xf numFmtId="0" fontId="1" fillId="3" borderId="21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43" xfId="0" applyFont="1" applyFill="1" applyBorder="1" applyAlignment="1">
      <alignment horizontal="center" vertical="center" shrinkToFit="1"/>
    </xf>
    <xf numFmtId="0" fontId="1" fillId="3" borderId="44" xfId="0" applyFont="1" applyFill="1" applyBorder="1" applyAlignment="1">
      <alignment horizontal="center" vertical="center" shrinkToFit="1"/>
    </xf>
    <xf numFmtId="0" fontId="1" fillId="3" borderId="39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2" fillId="16" borderId="32" xfId="0" applyFont="1" applyFill="1" applyBorder="1" applyAlignment="1">
      <alignment horizontal="center" vertical="center" wrapText="1" shrinkToFit="1"/>
    </xf>
    <xf numFmtId="0" fontId="2" fillId="16" borderId="33" xfId="0" applyFont="1" applyFill="1" applyBorder="1" applyAlignment="1">
      <alignment horizontal="center" vertical="center" wrapText="1" shrinkToFit="1"/>
    </xf>
    <xf numFmtId="0" fontId="2" fillId="16" borderId="34" xfId="0" applyFont="1" applyFill="1" applyBorder="1" applyAlignment="1">
      <alignment horizontal="center" vertical="center" wrapText="1" shrinkToFit="1"/>
    </xf>
    <xf numFmtId="0" fontId="2" fillId="16" borderId="35" xfId="0" applyFont="1" applyFill="1" applyBorder="1" applyAlignment="1">
      <alignment horizontal="center" vertical="center" wrapText="1" shrinkToFit="1"/>
    </xf>
    <xf numFmtId="0" fontId="2" fillId="16" borderId="36" xfId="0" applyFont="1" applyFill="1" applyBorder="1" applyAlignment="1">
      <alignment horizontal="center" vertical="center" wrapText="1" shrinkToFit="1"/>
    </xf>
    <xf numFmtId="0" fontId="2" fillId="16" borderId="37" xfId="0" applyFont="1" applyFill="1" applyBorder="1" applyAlignment="1">
      <alignment horizontal="center" vertical="center" wrapText="1" shrinkToFit="1"/>
    </xf>
    <xf numFmtId="0" fontId="1" fillId="6" borderId="12" xfId="0" applyFont="1" applyFill="1" applyBorder="1" applyAlignment="1">
      <alignment horizontal="center" vertical="center" wrapText="1" shrinkToFit="1"/>
    </xf>
    <xf numFmtId="0" fontId="1" fillId="6" borderId="25" xfId="0" applyFont="1" applyFill="1" applyBorder="1" applyAlignment="1">
      <alignment horizontal="center" vertical="center" wrapText="1" shrinkToFit="1"/>
    </xf>
    <xf numFmtId="0" fontId="1" fillId="6" borderId="26" xfId="0" applyFont="1" applyFill="1" applyBorder="1" applyAlignment="1">
      <alignment horizontal="center" vertical="center" wrapText="1" shrinkToFit="1"/>
    </xf>
    <xf numFmtId="0" fontId="1" fillId="6" borderId="40" xfId="0" applyFont="1" applyFill="1" applyBorder="1" applyAlignment="1">
      <alignment horizontal="center" vertical="center" wrapText="1" shrinkToFit="1"/>
    </xf>
    <xf numFmtId="0" fontId="1" fillId="6" borderId="41" xfId="0" applyFont="1" applyFill="1" applyBorder="1" applyAlignment="1">
      <alignment horizontal="center" vertical="center" wrapText="1" shrinkToFit="1"/>
    </xf>
    <xf numFmtId="0" fontId="1" fillId="6" borderId="42" xfId="0" applyFont="1" applyFill="1" applyBorder="1" applyAlignment="1">
      <alignment horizontal="center" vertical="center" wrapText="1" shrinkToFit="1"/>
    </xf>
    <xf numFmtId="0" fontId="2" fillId="16" borderId="5" xfId="0" applyFont="1" applyFill="1" applyBorder="1" applyAlignment="1">
      <alignment horizontal="center" vertical="center" wrapText="1" shrinkToFit="1"/>
    </xf>
    <xf numFmtId="0" fontId="2" fillId="16" borderId="38" xfId="0" applyFont="1" applyFill="1" applyBorder="1" applyAlignment="1">
      <alignment horizontal="center" vertical="center" wrapText="1" shrinkToFit="1"/>
    </xf>
    <xf numFmtId="0" fontId="2" fillId="16" borderId="7" xfId="0" applyFont="1" applyFill="1" applyBorder="1" applyAlignment="1">
      <alignment horizontal="center" vertical="center" wrapText="1" shrinkToFit="1"/>
    </xf>
    <xf numFmtId="0" fontId="2" fillId="16" borderId="19" xfId="0" applyFont="1" applyFill="1" applyBorder="1" applyAlignment="1">
      <alignment horizontal="center" vertical="center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1" fillId="12" borderId="2" xfId="0" applyFont="1" applyFill="1" applyBorder="1" applyAlignment="1">
      <alignment horizontal="center" vertical="center" shrinkToFit="1"/>
    </xf>
    <xf numFmtId="0" fontId="1" fillId="8" borderId="4" xfId="0" applyFont="1" applyFill="1" applyBorder="1" applyAlignment="1">
      <alignment horizontal="center" vertical="center" shrinkToFit="1"/>
    </xf>
    <xf numFmtId="0" fontId="1" fillId="18" borderId="4" xfId="0" applyFont="1" applyFill="1" applyBorder="1" applyAlignment="1">
      <alignment horizontal="center" vertical="center" shrinkToFit="1"/>
    </xf>
    <xf numFmtId="0" fontId="1" fillId="13" borderId="2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7C80"/>
      <color rgb="FFCCFF99"/>
      <color rgb="FFFF33CC"/>
      <color rgb="FF00FF00"/>
      <color rgb="FF000066"/>
      <color rgb="FF99FF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4E18-2298-4E71-95F0-A6AFE14068EF}">
  <sheetPr>
    <pageSetUpPr fitToPage="1"/>
  </sheetPr>
  <dimension ref="A1:S94"/>
  <sheetViews>
    <sheetView tabSelected="1" zoomScale="80" zoomScaleNormal="80" workbookViewId="0">
      <pane ySplit="1" topLeftCell="A8" activePane="bottomLeft" state="frozen"/>
      <selection pane="bottomLeft" activeCell="H51" sqref="H51"/>
    </sheetView>
  </sheetViews>
  <sheetFormatPr defaultColWidth="9.109375" defaultRowHeight="15.6" x14ac:dyDescent="0.3"/>
  <cols>
    <col min="1" max="2" width="5.88671875" style="3" customWidth="1"/>
    <col min="3" max="3" width="18.5546875" style="1" customWidth="1"/>
    <col min="4" max="4" width="15.5546875" style="53" customWidth="1"/>
    <col min="5" max="5" width="12.88671875" style="53" bestFit="1" customWidth="1"/>
    <col min="6" max="6" width="12.44140625" style="53" customWidth="1"/>
    <col min="7" max="7" width="16.5546875" style="53" bestFit="1" customWidth="1"/>
    <col min="8" max="8" width="18.88671875" style="53" customWidth="1"/>
    <col min="9" max="10" width="16.5546875" style="53" bestFit="1" customWidth="1"/>
    <col min="11" max="11" width="19.109375" style="53" customWidth="1"/>
    <col min="12" max="12" width="17.6640625" style="53" customWidth="1"/>
    <col min="13" max="13" width="16.5546875" style="55" bestFit="1" customWidth="1"/>
    <col min="14" max="17" width="16.5546875" style="53" bestFit="1" customWidth="1"/>
    <col min="18" max="19" width="19.88671875" style="53" customWidth="1"/>
    <col min="20" max="20" width="18.109375" style="1" customWidth="1"/>
    <col min="21" max="21" width="16.44140625" style="1" bestFit="1" customWidth="1"/>
    <col min="22" max="31" width="3.109375" style="1" customWidth="1"/>
    <col min="32" max="16384" width="9.109375" style="1"/>
  </cols>
  <sheetData>
    <row r="1" spans="1:19" ht="16.2" thickBot="1" x14ac:dyDescent="0.35">
      <c r="A1" s="23"/>
      <c r="B1" s="23"/>
      <c r="C1" s="48" t="s">
        <v>21</v>
      </c>
      <c r="D1" s="49" t="s">
        <v>22</v>
      </c>
      <c r="E1" s="50" t="s">
        <v>23</v>
      </c>
      <c r="F1" s="50" t="s">
        <v>24</v>
      </c>
      <c r="G1" s="50" t="s">
        <v>25</v>
      </c>
      <c r="H1" s="50"/>
      <c r="I1" s="50" t="s">
        <v>26</v>
      </c>
      <c r="J1" s="50" t="s">
        <v>27</v>
      </c>
      <c r="K1" s="50" t="s">
        <v>28</v>
      </c>
      <c r="L1" s="50" t="s">
        <v>29</v>
      </c>
      <c r="M1" s="50" t="s">
        <v>30</v>
      </c>
      <c r="N1" s="50" t="s">
        <v>31</v>
      </c>
      <c r="O1" s="50" t="s">
        <v>32</v>
      </c>
      <c r="P1" s="50" t="s">
        <v>33</v>
      </c>
      <c r="Q1" s="50" t="s">
        <v>34</v>
      </c>
      <c r="R1" s="50" t="s">
        <v>35</v>
      </c>
      <c r="S1" s="51" t="s">
        <v>36</v>
      </c>
    </row>
    <row r="2" spans="1:19" ht="16.2" thickBot="1" x14ac:dyDescent="0.35">
      <c r="A2" s="24"/>
      <c r="B2" s="24"/>
      <c r="C2" s="52" t="s">
        <v>19</v>
      </c>
      <c r="D2" s="42">
        <v>45201</v>
      </c>
      <c r="E2" s="42">
        <v>45208</v>
      </c>
      <c r="F2" s="42">
        <v>45215</v>
      </c>
      <c r="G2" s="42">
        <v>45222</v>
      </c>
      <c r="H2" s="42">
        <v>45229</v>
      </c>
      <c r="I2" s="42">
        <v>45236</v>
      </c>
      <c r="J2" s="42">
        <v>45243</v>
      </c>
      <c r="K2" s="43">
        <v>45250</v>
      </c>
      <c r="L2" s="42">
        <v>45257</v>
      </c>
      <c r="M2" s="42">
        <v>45264</v>
      </c>
      <c r="N2" s="42">
        <v>45271</v>
      </c>
      <c r="O2" s="42">
        <v>45278</v>
      </c>
      <c r="P2" s="42">
        <v>45299</v>
      </c>
      <c r="Q2" s="43">
        <v>45306</v>
      </c>
      <c r="R2" s="28">
        <v>45313</v>
      </c>
      <c r="S2" s="29">
        <v>45320</v>
      </c>
    </row>
    <row r="3" spans="1:19" ht="23.25" customHeight="1" thickBot="1" x14ac:dyDescent="0.35">
      <c r="A3" s="122" t="s">
        <v>41</v>
      </c>
      <c r="B3" s="124" t="s">
        <v>42</v>
      </c>
      <c r="C3" s="70" t="s">
        <v>44</v>
      </c>
      <c r="D3" s="1"/>
      <c r="E3" s="119" t="s">
        <v>81</v>
      </c>
      <c r="F3" s="120"/>
      <c r="G3" s="121"/>
      <c r="H3" s="206" t="s">
        <v>113</v>
      </c>
      <c r="I3" s="119" t="s">
        <v>81</v>
      </c>
      <c r="J3" s="120"/>
      <c r="K3" s="120"/>
      <c r="L3" s="120"/>
      <c r="M3" s="120"/>
      <c r="N3" s="120"/>
      <c r="O3" s="120"/>
      <c r="P3" s="120"/>
      <c r="Q3" s="121"/>
      <c r="R3" s="190" t="s">
        <v>99</v>
      </c>
      <c r="S3" s="191"/>
    </row>
    <row r="4" spans="1:19" ht="23.25" customHeight="1" thickBot="1" x14ac:dyDescent="0.35">
      <c r="A4" s="123"/>
      <c r="B4" s="125"/>
      <c r="C4" s="37" t="s">
        <v>57</v>
      </c>
      <c r="D4" s="35"/>
      <c r="E4" s="73"/>
      <c r="F4" s="73"/>
      <c r="G4" s="73"/>
      <c r="H4" s="207"/>
      <c r="I4" s="106"/>
      <c r="J4" s="196" t="s">
        <v>114</v>
      </c>
      <c r="K4" s="197"/>
      <c r="L4" s="197"/>
      <c r="M4" s="197"/>
      <c r="N4" s="197"/>
      <c r="O4" s="197"/>
      <c r="P4" s="197"/>
      <c r="Q4" s="198"/>
      <c r="R4" s="192"/>
      <c r="S4" s="193"/>
    </row>
    <row r="5" spans="1:19" ht="23.25" customHeight="1" thickBot="1" x14ac:dyDescent="0.35">
      <c r="A5" s="123"/>
      <c r="B5" s="125"/>
      <c r="C5" s="47" t="s">
        <v>45</v>
      </c>
      <c r="E5" s="119" t="s">
        <v>81</v>
      </c>
      <c r="F5" s="120"/>
      <c r="G5" s="121"/>
      <c r="H5" s="207"/>
      <c r="I5" s="119" t="s">
        <v>81</v>
      </c>
      <c r="J5" s="120"/>
      <c r="K5" s="120"/>
      <c r="L5" s="120"/>
      <c r="M5" s="120"/>
      <c r="N5" s="120"/>
      <c r="O5" s="120"/>
      <c r="P5" s="120"/>
      <c r="Q5" s="121"/>
      <c r="R5" s="194"/>
      <c r="S5" s="195"/>
    </row>
    <row r="6" spans="1:19" s="53" customFormat="1" ht="23.25" customHeight="1" thickBot="1" x14ac:dyDescent="0.35">
      <c r="A6" s="123"/>
      <c r="B6" s="126"/>
      <c r="C6" s="37" t="s">
        <v>61</v>
      </c>
      <c r="D6" s="39"/>
      <c r="E6" s="72"/>
      <c r="F6" s="72"/>
      <c r="G6" s="72"/>
      <c r="H6" s="207"/>
      <c r="I6" s="104"/>
      <c r="J6" s="196" t="s">
        <v>114</v>
      </c>
      <c r="K6" s="197"/>
      <c r="L6" s="197"/>
      <c r="M6" s="197"/>
      <c r="N6" s="197"/>
      <c r="O6" s="197"/>
      <c r="P6" s="197"/>
      <c r="Q6" s="198"/>
      <c r="R6" s="105"/>
      <c r="S6" s="79"/>
    </row>
    <row r="7" spans="1:19" s="53" customFormat="1" ht="23.25" customHeight="1" thickBot="1" x14ac:dyDescent="0.35">
      <c r="A7" s="123"/>
      <c r="B7" s="36"/>
      <c r="C7" s="47" t="s">
        <v>58</v>
      </c>
      <c r="D7" s="39"/>
      <c r="E7" s="75"/>
      <c r="F7" s="75"/>
      <c r="G7" s="75"/>
      <c r="H7" s="207"/>
      <c r="I7" s="102"/>
      <c r="J7" s="196" t="s">
        <v>115</v>
      </c>
      <c r="K7" s="197"/>
      <c r="L7" s="197"/>
      <c r="M7" s="197"/>
      <c r="N7" s="197"/>
      <c r="O7" s="197"/>
      <c r="P7" s="197"/>
      <c r="Q7" s="198"/>
      <c r="R7" s="103"/>
      <c r="S7" s="40"/>
    </row>
    <row r="8" spans="1:19" s="55" customFormat="1" ht="23.25" customHeight="1" thickBot="1" x14ac:dyDescent="0.35">
      <c r="A8" s="123"/>
      <c r="B8" s="124" t="s">
        <v>84</v>
      </c>
      <c r="C8" s="37" t="s">
        <v>59</v>
      </c>
      <c r="D8" s="54"/>
      <c r="E8" s="77"/>
      <c r="F8" s="77"/>
      <c r="G8" s="77"/>
      <c r="H8" s="207"/>
      <c r="I8" s="100"/>
      <c r="J8" s="196" t="s">
        <v>116</v>
      </c>
      <c r="K8" s="197"/>
      <c r="L8" s="197"/>
      <c r="M8" s="197"/>
      <c r="N8" s="197"/>
      <c r="O8" s="197"/>
      <c r="P8" s="197"/>
      <c r="Q8" s="198"/>
      <c r="R8" s="101"/>
      <c r="S8" s="80"/>
    </row>
    <row r="9" spans="1:19" ht="23.25" customHeight="1" thickBot="1" x14ac:dyDescent="0.35">
      <c r="A9" s="123"/>
      <c r="B9" s="125"/>
      <c r="C9" s="47" t="s">
        <v>46</v>
      </c>
      <c r="D9" s="74"/>
      <c r="E9" s="119" t="s">
        <v>82</v>
      </c>
      <c r="F9" s="120"/>
      <c r="G9" s="121"/>
      <c r="H9" s="207"/>
      <c r="I9" s="119" t="s">
        <v>82</v>
      </c>
      <c r="J9" s="120"/>
      <c r="K9" s="120"/>
      <c r="L9" s="120"/>
      <c r="M9" s="120"/>
      <c r="N9" s="120"/>
      <c r="O9" s="120"/>
      <c r="P9" s="120"/>
      <c r="Q9" s="121"/>
      <c r="R9" s="202" t="s">
        <v>98</v>
      </c>
      <c r="S9" s="203"/>
    </row>
    <row r="10" spans="1:19" ht="23.25" customHeight="1" thickBot="1" x14ac:dyDescent="0.35">
      <c r="A10" s="123"/>
      <c r="B10" s="125"/>
      <c r="C10" s="70" t="s">
        <v>47</v>
      </c>
      <c r="D10" s="74"/>
      <c r="E10" s="119" t="s">
        <v>82</v>
      </c>
      <c r="F10" s="120"/>
      <c r="G10" s="121"/>
      <c r="H10" s="207"/>
      <c r="I10" s="119" t="s">
        <v>82</v>
      </c>
      <c r="J10" s="120"/>
      <c r="K10" s="120"/>
      <c r="L10" s="120"/>
      <c r="M10" s="120"/>
      <c r="N10" s="120"/>
      <c r="O10" s="120"/>
      <c r="P10" s="120"/>
      <c r="Q10" s="121"/>
      <c r="R10" s="204"/>
      <c r="S10" s="205"/>
    </row>
    <row r="11" spans="1:19" s="55" customFormat="1" ht="23.25" customHeight="1" thickBot="1" x14ac:dyDescent="0.35">
      <c r="A11" s="123"/>
      <c r="B11" s="126"/>
      <c r="C11" s="94" t="s">
        <v>60</v>
      </c>
      <c r="D11" s="41"/>
      <c r="E11" s="76"/>
      <c r="F11" s="76"/>
      <c r="G11" s="76"/>
      <c r="H11" s="208"/>
      <c r="I11" s="76"/>
      <c r="J11" s="199" t="s">
        <v>116</v>
      </c>
      <c r="K11" s="200"/>
      <c r="L11" s="200"/>
      <c r="M11" s="200"/>
      <c r="N11" s="200"/>
      <c r="O11" s="200"/>
      <c r="P11" s="200"/>
      <c r="Q11" s="201"/>
      <c r="R11" s="81"/>
      <c r="S11" s="81"/>
    </row>
    <row r="12" spans="1:19" ht="15" thickBot="1" x14ac:dyDescent="0.35">
      <c r="A12" s="25"/>
      <c r="B12" s="26"/>
      <c r="C12" s="22"/>
      <c r="D12" s="3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56"/>
      <c r="S12" s="57"/>
    </row>
    <row r="13" spans="1:19" ht="15" thickBot="1" x14ac:dyDescent="0.35">
      <c r="A13" s="20"/>
      <c r="B13" s="27"/>
      <c r="C13" s="21"/>
      <c r="D13" s="43">
        <v>45202</v>
      </c>
      <c r="E13" s="17">
        <v>45209</v>
      </c>
      <c r="F13" s="17">
        <v>45216</v>
      </c>
      <c r="G13" s="43">
        <v>45223</v>
      </c>
      <c r="H13" s="17">
        <v>45230</v>
      </c>
      <c r="I13" s="17">
        <v>45237</v>
      </c>
      <c r="J13" s="17">
        <v>45244</v>
      </c>
      <c r="K13" s="17">
        <v>45251</v>
      </c>
      <c r="L13" s="17">
        <v>45258</v>
      </c>
      <c r="M13" s="17">
        <v>45265</v>
      </c>
      <c r="N13" s="17">
        <v>45272</v>
      </c>
      <c r="O13" s="17">
        <v>45279</v>
      </c>
      <c r="P13" s="17">
        <v>45300</v>
      </c>
      <c r="Q13" s="17">
        <v>45307</v>
      </c>
      <c r="R13" s="17">
        <v>45314</v>
      </c>
      <c r="S13" s="16">
        <v>45321</v>
      </c>
    </row>
    <row r="14" spans="1:19" ht="14.4" x14ac:dyDescent="0.3">
      <c r="A14" s="133" t="s">
        <v>0</v>
      </c>
      <c r="B14" s="124" t="s">
        <v>42</v>
      </c>
      <c r="C14" s="135" t="s">
        <v>44</v>
      </c>
      <c r="D14" s="187" t="s">
        <v>87</v>
      </c>
      <c r="E14" s="185"/>
      <c r="F14" s="185"/>
      <c r="G14" s="188"/>
      <c r="H14" s="206" t="s">
        <v>113</v>
      </c>
      <c r="I14" s="184" t="s">
        <v>87</v>
      </c>
      <c r="J14" s="185"/>
      <c r="K14" s="185"/>
      <c r="L14" s="185"/>
      <c r="M14" s="185"/>
      <c r="N14" s="185"/>
      <c r="O14" s="185"/>
      <c r="P14" s="185"/>
      <c r="Q14" s="185"/>
      <c r="R14" s="185"/>
      <c r="S14" s="189"/>
    </row>
    <row r="15" spans="1:19" ht="29.4" thickBot="1" x14ac:dyDescent="0.35">
      <c r="A15" s="134"/>
      <c r="B15" s="125"/>
      <c r="C15" s="137"/>
      <c r="D15" s="44"/>
      <c r="E15" s="44"/>
      <c r="F15" s="44"/>
      <c r="G15" s="89" t="s">
        <v>105</v>
      </c>
      <c r="H15" s="207"/>
      <c r="I15" s="99" t="s">
        <v>105</v>
      </c>
      <c r="J15" s="90" t="s">
        <v>107</v>
      </c>
      <c r="K15" s="89" t="s">
        <v>105</v>
      </c>
      <c r="L15" s="31"/>
      <c r="M15" s="89" t="s">
        <v>105</v>
      </c>
      <c r="N15" s="90" t="s">
        <v>107</v>
      </c>
      <c r="O15" s="89" t="s">
        <v>105</v>
      </c>
      <c r="P15" s="31"/>
      <c r="Q15" s="44"/>
      <c r="R15" s="44"/>
      <c r="S15" s="44"/>
    </row>
    <row r="16" spans="1:19" ht="14.4" x14ac:dyDescent="0.3">
      <c r="A16" s="134"/>
      <c r="B16" s="125"/>
      <c r="C16" s="135" t="s">
        <v>45</v>
      </c>
      <c r="D16" s="184" t="s">
        <v>87</v>
      </c>
      <c r="E16" s="185"/>
      <c r="F16" s="185"/>
      <c r="G16" s="186"/>
      <c r="H16" s="207"/>
      <c r="I16" s="184" t="s">
        <v>87</v>
      </c>
      <c r="J16" s="185"/>
      <c r="K16" s="185"/>
      <c r="L16" s="185"/>
      <c r="M16" s="185"/>
      <c r="N16" s="185"/>
      <c r="O16" s="185"/>
      <c r="P16" s="185"/>
      <c r="Q16" s="185"/>
      <c r="R16" s="185"/>
      <c r="S16" s="189"/>
    </row>
    <row r="17" spans="1:19" ht="29.4" thickBot="1" x14ac:dyDescent="0.35">
      <c r="A17" s="134"/>
      <c r="B17" s="125"/>
      <c r="C17" s="136"/>
      <c r="D17" s="44"/>
      <c r="E17" s="44"/>
      <c r="F17" s="44"/>
      <c r="G17" s="89" t="s">
        <v>105</v>
      </c>
      <c r="H17" s="207"/>
      <c r="I17" s="99" t="s">
        <v>105</v>
      </c>
      <c r="J17" s="44"/>
      <c r="K17" s="89" t="s">
        <v>105</v>
      </c>
      <c r="L17" s="90" t="s">
        <v>107</v>
      </c>
      <c r="M17" s="89" t="s">
        <v>105</v>
      </c>
      <c r="N17" s="31"/>
      <c r="O17" s="89" t="s">
        <v>105</v>
      </c>
      <c r="P17" s="90" t="s">
        <v>107</v>
      </c>
      <c r="Q17" s="44"/>
      <c r="R17" s="44"/>
      <c r="S17" s="44"/>
    </row>
    <row r="18" spans="1:19" ht="14.4" x14ac:dyDescent="0.3">
      <c r="A18" s="134"/>
      <c r="B18" s="124" t="s">
        <v>43</v>
      </c>
      <c r="C18" s="130" t="s">
        <v>46</v>
      </c>
      <c r="D18" s="184" t="s">
        <v>88</v>
      </c>
      <c r="E18" s="185"/>
      <c r="F18" s="185"/>
      <c r="G18" s="186"/>
      <c r="H18" s="207"/>
      <c r="I18" s="184" t="s">
        <v>88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9"/>
    </row>
    <row r="19" spans="1:19" ht="29.4" thickBot="1" x14ac:dyDescent="0.35">
      <c r="A19" s="134"/>
      <c r="B19" s="125"/>
      <c r="C19" s="132"/>
      <c r="D19" s="44"/>
      <c r="E19" s="44"/>
      <c r="F19" s="44"/>
      <c r="G19" s="89" t="s">
        <v>106</v>
      </c>
      <c r="H19" s="207"/>
      <c r="I19" s="99" t="s">
        <v>106</v>
      </c>
      <c r="J19" s="90" t="s">
        <v>108</v>
      </c>
      <c r="K19" s="89" t="s">
        <v>106</v>
      </c>
      <c r="L19" s="31"/>
      <c r="M19" s="89" t="s">
        <v>106</v>
      </c>
      <c r="N19" s="90" t="s">
        <v>108</v>
      </c>
      <c r="O19" s="89" t="s">
        <v>106</v>
      </c>
      <c r="P19" s="31"/>
      <c r="Q19" s="44"/>
      <c r="R19" s="44"/>
      <c r="S19" s="44"/>
    </row>
    <row r="20" spans="1:19" ht="14.4" x14ac:dyDescent="0.3">
      <c r="A20" s="134"/>
      <c r="B20" s="125"/>
      <c r="C20" s="130" t="s">
        <v>47</v>
      </c>
      <c r="D20" s="184" t="s">
        <v>88</v>
      </c>
      <c r="E20" s="185"/>
      <c r="F20" s="185"/>
      <c r="G20" s="186"/>
      <c r="H20" s="207"/>
      <c r="I20" s="184" t="s">
        <v>88</v>
      </c>
      <c r="J20" s="185"/>
      <c r="K20" s="185"/>
      <c r="L20" s="185"/>
      <c r="M20" s="185"/>
      <c r="N20" s="185"/>
      <c r="O20" s="185"/>
      <c r="P20" s="185"/>
      <c r="Q20" s="185"/>
      <c r="R20" s="185"/>
      <c r="S20" s="189"/>
    </row>
    <row r="21" spans="1:19" ht="29.4" thickBot="1" x14ac:dyDescent="0.35">
      <c r="A21" s="134"/>
      <c r="B21" s="126"/>
      <c r="C21" s="132"/>
      <c r="D21" s="44"/>
      <c r="E21" s="44"/>
      <c r="F21" s="44"/>
      <c r="G21" s="89" t="s">
        <v>106</v>
      </c>
      <c r="H21" s="207"/>
      <c r="I21" s="99" t="s">
        <v>106</v>
      </c>
      <c r="J21" s="31"/>
      <c r="K21" s="89" t="s">
        <v>106</v>
      </c>
      <c r="L21" s="90" t="s">
        <v>108</v>
      </c>
      <c r="M21" s="89" t="s">
        <v>106</v>
      </c>
      <c r="N21" s="31"/>
      <c r="O21" s="89" t="s">
        <v>106</v>
      </c>
      <c r="P21" s="90" t="s">
        <v>108</v>
      </c>
      <c r="Q21" s="44"/>
      <c r="R21" s="44"/>
      <c r="S21" s="44"/>
    </row>
    <row r="22" spans="1:19" ht="28.2" thickBot="1" x14ac:dyDescent="0.35">
      <c r="A22" s="134"/>
      <c r="B22" s="20"/>
      <c r="C22" s="95" t="s">
        <v>111</v>
      </c>
      <c r="D22" s="31"/>
      <c r="E22" s="31"/>
      <c r="F22" s="31"/>
      <c r="G22" s="98"/>
      <c r="H22" s="208"/>
      <c r="I22" s="35"/>
      <c r="J22" s="31"/>
      <c r="K22" s="31"/>
      <c r="L22" s="31"/>
      <c r="M22" s="32"/>
      <c r="N22" s="31"/>
      <c r="O22" s="31"/>
      <c r="P22" s="31"/>
      <c r="Q22" s="31"/>
      <c r="R22" s="31"/>
      <c r="S22" s="31"/>
    </row>
    <row r="23" spans="1:19" ht="15" thickBot="1" x14ac:dyDescent="0.35">
      <c r="A23" s="25"/>
      <c r="B23" s="26"/>
      <c r="C23" s="22"/>
      <c r="D23" s="30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3"/>
    </row>
    <row r="24" spans="1:19" ht="15" thickBot="1" x14ac:dyDescent="0.35">
      <c r="A24" s="20"/>
      <c r="B24" s="27"/>
      <c r="C24" s="21"/>
      <c r="D24" s="16">
        <v>45203</v>
      </c>
      <c r="E24" s="17">
        <v>45210</v>
      </c>
      <c r="F24" s="17">
        <v>45217</v>
      </c>
      <c r="G24" s="17">
        <v>45224</v>
      </c>
      <c r="H24" s="17">
        <v>45231</v>
      </c>
      <c r="I24" s="17">
        <v>45238</v>
      </c>
      <c r="J24" s="17">
        <v>45245</v>
      </c>
      <c r="K24" s="17">
        <v>45252</v>
      </c>
      <c r="L24" s="17">
        <v>45259</v>
      </c>
      <c r="M24" s="17">
        <v>45266</v>
      </c>
      <c r="N24" s="17">
        <v>45273</v>
      </c>
      <c r="O24" s="17">
        <v>45280</v>
      </c>
      <c r="P24" s="17">
        <v>45301</v>
      </c>
      <c r="Q24" s="16">
        <v>45308</v>
      </c>
      <c r="R24" s="17">
        <v>45315</v>
      </c>
      <c r="S24" s="16">
        <v>45322</v>
      </c>
    </row>
    <row r="25" spans="1:19" ht="14.4" x14ac:dyDescent="0.3">
      <c r="A25" s="133" t="s">
        <v>1</v>
      </c>
      <c r="B25" s="124" t="s">
        <v>42</v>
      </c>
      <c r="C25" s="135" t="s">
        <v>44</v>
      </c>
      <c r="D25" s="127" t="s">
        <v>80</v>
      </c>
      <c r="E25" s="166" t="s">
        <v>62</v>
      </c>
      <c r="F25" s="166"/>
      <c r="G25" s="167"/>
      <c r="H25" s="163" t="s">
        <v>113</v>
      </c>
      <c r="I25" s="166" t="s">
        <v>62</v>
      </c>
      <c r="J25" s="166"/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ht="14.4" x14ac:dyDescent="0.3">
      <c r="A26" s="134"/>
      <c r="B26" s="125"/>
      <c r="C26" s="138"/>
      <c r="D26" s="128"/>
      <c r="E26" s="172" t="s">
        <v>71</v>
      </c>
      <c r="F26" s="172"/>
      <c r="G26" s="173"/>
      <c r="H26" s="164"/>
      <c r="I26" s="172" t="s">
        <v>71</v>
      </c>
      <c r="J26" s="172"/>
      <c r="K26" s="172"/>
      <c r="L26" s="172"/>
      <c r="M26" s="172"/>
      <c r="N26" s="172"/>
      <c r="O26" s="172"/>
      <c r="P26" s="172"/>
      <c r="Q26" s="172"/>
      <c r="R26" s="172"/>
      <c r="S26" s="209"/>
    </row>
    <row r="27" spans="1:19" ht="24.6" thickBot="1" x14ac:dyDescent="0.35">
      <c r="A27" s="134"/>
      <c r="B27" s="125"/>
      <c r="C27" s="136"/>
      <c r="D27" s="128"/>
      <c r="E27" s="107"/>
      <c r="F27" s="83"/>
      <c r="G27" s="83"/>
      <c r="H27" s="164"/>
      <c r="I27" s="107"/>
      <c r="J27" s="83"/>
      <c r="K27" s="83"/>
      <c r="L27" s="83"/>
      <c r="M27" s="83"/>
      <c r="N27" s="83"/>
      <c r="O27" s="83"/>
      <c r="P27" s="83"/>
      <c r="Q27" s="83"/>
      <c r="R27" s="83"/>
      <c r="S27" s="84" t="s">
        <v>101</v>
      </c>
    </row>
    <row r="28" spans="1:19" ht="14.4" x14ac:dyDescent="0.3">
      <c r="A28" s="134"/>
      <c r="B28" s="125"/>
      <c r="C28" s="135" t="s">
        <v>45</v>
      </c>
      <c r="D28" s="128"/>
      <c r="E28" s="172" t="s">
        <v>71</v>
      </c>
      <c r="F28" s="172"/>
      <c r="G28" s="173"/>
      <c r="H28" s="164"/>
      <c r="I28" s="172" t="s">
        <v>71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3"/>
    </row>
    <row r="29" spans="1:19" ht="14.4" x14ac:dyDescent="0.3">
      <c r="A29" s="134"/>
      <c r="B29" s="125"/>
      <c r="C29" s="138"/>
      <c r="D29" s="128"/>
      <c r="E29" s="166" t="s">
        <v>63</v>
      </c>
      <c r="F29" s="166"/>
      <c r="G29" s="167"/>
      <c r="H29" s="164"/>
      <c r="I29" s="166" t="s">
        <v>63</v>
      </c>
      <c r="J29" s="166"/>
      <c r="K29" s="166"/>
      <c r="L29" s="166"/>
      <c r="M29" s="166"/>
      <c r="N29" s="166"/>
      <c r="O29" s="166"/>
      <c r="P29" s="166"/>
      <c r="Q29" s="166"/>
      <c r="R29" s="166"/>
      <c r="S29" s="174"/>
    </row>
    <row r="30" spans="1:19" ht="24.6" thickBot="1" x14ac:dyDescent="0.35">
      <c r="A30" s="134"/>
      <c r="B30" s="126"/>
      <c r="C30" s="136"/>
      <c r="D30" s="128"/>
      <c r="E30" s="108"/>
      <c r="F30" s="85"/>
      <c r="G30" s="85"/>
      <c r="H30" s="164"/>
      <c r="I30" s="108"/>
      <c r="J30" s="85"/>
      <c r="K30" s="85"/>
      <c r="L30" s="85"/>
      <c r="M30" s="85"/>
      <c r="N30" s="85"/>
      <c r="O30" s="85"/>
      <c r="P30" s="85"/>
      <c r="Q30" s="85"/>
      <c r="R30" s="85"/>
      <c r="S30" s="86" t="s">
        <v>102</v>
      </c>
    </row>
    <row r="31" spans="1:19" ht="14.4" x14ac:dyDescent="0.3">
      <c r="A31" s="134"/>
      <c r="B31" s="124" t="s">
        <v>43</v>
      </c>
      <c r="C31" s="130" t="s">
        <v>46</v>
      </c>
      <c r="D31" s="128"/>
      <c r="E31" s="166" t="s">
        <v>64</v>
      </c>
      <c r="F31" s="166"/>
      <c r="G31" s="167"/>
      <c r="H31" s="164"/>
      <c r="I31" s="166" t="s">
        <v>64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</row>
    <row r="32" spans="1:19" ht="14.4" x14ac:dyDescent="0.3">
      <c r="A32" s="134"/>
      <c r="B32" s="125"/>
      <c r="C32" s="131"/>
      <c r="D32" s="128"/>
      <c r="E32" s="172" t="s">
        <v>72</v>
      </c>
      <c r="F32" s="172"/>
      <c r="G32" s="173"/>
      <c r="H32" s="164"/>
      <c r="I32" s="172" t="s">
        <v>72</v>
      </c>
      <c r="J32" s="172"/>
      <c r="K32" s="172"/>
      <c r="L32" s="172"/>
      <c r="M32" s="172"/>
      <c r="N32" s="172"/>
      <c r="O32" s="172"/>
      <c r="P32" s="172"/>
      <c r="Q32" s="172"/>
      <c r="R32" s="172"/>
      <c r="S32" s="209"/>
    </row>
    <row r="33" spans="1:19" ht="24.6" thickBot="1" x14ac:dyDescent="0.35">
      <c r="A33" s="134"/>
      <c r="B33" s="125"/>
      <c r="C33" s="132"/>
      <c r="D33" s="128"/>
      <c r="E33" s="109"/>
      <c r="F33" s="87"/>
      <c r="G33" s="87"/>
      <c r="H33" s="164"/>
      <c r="I33" s="109"/>
      <c r="J33" s="87"/>
      <c r="K33" s="87"/>
      <c r="L33" s="87"/>
      <c r="M33" s="87"/>
      <c r="N33" s="87"/>
      <c r="O33" s="87"/>
      <c r="P33" s="87"/>
      <c r="Q33" s="87"/>
      <c r="R33" s="87"/>
      <c r="S33" s="88" t="s">
        <v>103</v>
      </c>
    </row>
    <row r="34" spans="1:19" ht="14.4" x14ac:dyDescent="0.3">
      <c r="A34" s="134"/>
      <c r="B34" s="125"/>
      <c r="C34" s="130" t="s">
        <v>47</v>
      </c>
      <c r="D34" s="128"/>
      <c r="E34" s="172" t="s">
        <v>72</v>
      </c>
      <c r="F34" s="172"/>
      <c r="G34" s="173"/>
      <c r="H34" s="164"/>
      <c r="I34" s="172" t="s">
        <v>72</v>
      </c>
      <c r="J34" s="172"/>
      <c r="K34" s="172"/>
      <c r="L34" s="172"/>
      <c r="M34" s="172"/>
      <c r="N34" s="172"/>
      <c r="O34" s="172"/>
      <c r="P34" s="172"/>
      <c r="Q34" s="172"/>
      <c r="R34" s="172"/>
      <c r="S34" s="209"/>
    </row>
    <row r="35" spans="1:19" ht="14.4" x14ac:dyDescent="0.3">
      <c r="A35" s="134"/>
      <c r="B35" s="125"/>
      <c r="C35" s="131"/>
      <c r="D35" s="128"/>
      <c r="E35" s="170" t="s">
        <v>91</v>
      </c>
      <c r="F35" s="170"/>
      <c r="G35" s="171"/>
      <c r="H35" s="164"/>
      <c r="I35" s="170" t="s">
        <v>91</v>
      </c>
      <c r="J35" s="170"/>
      <c r="K35" s="170"/>
      <c r="L35" s="170"/>
      <c r="M35" s="170"/>
      <c r="N35" s="170"/>
      <c r="O35" s="170"/>
      <c r="P35" s="170"/>
      <c r="Q35" s="170"/>
      <c r="R35" s="170"/>
      <c r="S35" s="170"/>
    </row>
    <row r="36" spans="1:19" ht="24.6" thickBot="1" x14ac:dyDescent="0.35">
      <c r="A36" s="134"/>
      <c r="B36" s="126"/>
      <c r="C36" s="132"/>
      <c r="D36" s="128"/>
      <c r="E36" s="107"/>
      <c r="F36" s="83"/>
      <c r="G36" s="83"/>
      <c r="H36" s="164"/>
      <c r="I36" s="107"/>
      <c r="J36" s="83"/>
      <c r="K36" s="83"/>
      <c r="L36" s="83"/>
      <c r="M36" s="83"/>
      <c r="N36" s="83"/>
      <c r="O36" s="83"/>
      <c r="P36" s="83"/>
      <c r="Q36" s="83"/>
      <c r="R36" s="83"/>
      <c r="S36" s="84" t="s">
        <v>104</v>
      </c>
    </row>
    <row r="37" spans="1:19" ht="14.4" x14ac:dyDescent="0.3">
      <c r="A37" s="134"/>
      <c r="B37" s="143"/>
      <c r="C37" s="153" t="s">
        <v>40</v>
      </c>
      <c r="D37" s="128"/>
      <c r="E37" s="175" t="s">
        <v>77</v>
      </c>
      <c r="F37" s="176"/>
      <c r="H37" s="164"/>
      <c r="I37" s="175" t="s">
        <v>77</v>
      </c>
      <c r="J37" s="175"/>
      <c r="K37" s="175"/>
      <c r="L37" s="175"/>
      <c r="M37" s="175"/>
      <c r="N37" s="176"/>
      <c r="O37" s="31"/>
      <c r="P37" s="177" t="s">
        <v>77</v>
      </c>
      <c r="Q37" s="176"/>
      <c r="R37" s="31"/>
      <c r="S37" s="72"/>
    </row>
    <row r="38" spans="1:19" ht="14.4" x14ac:dyDescent="0.3">
      <c r="A38" s="134"/>
      <c r="B38" s="144"/>
      <c r="C38" s="154"/>
      <c r="D38" s="128"/>
      <c r="E38" s="168" t="s">
        <v>78</v>
      </c>
      <c r="F38" s="168"/>
      <c r="G38" s="169"/>
      <c r="H38" s="164"/>
      <c r="I38" s="168" t="s">
        <v>78</v>
      </c>
      <c r="J38" s="168"/>
      <c r="K38" s="168"/>
      <c r="L38" s="168"/>
      <c r="M38" s="168"/>
      <c r="N38" s="168"/>
      <c r="O38" s="212"/>
      <c r="P38" s="31"/>
      <c r="Q38" s="31"/>
      <c r="R38" s="31"/>
      <c r="S38" s="31"/>
    </row>
    <row r="39" spans="1:19" ht="15" thickBot="1" x14ac:dyDescent="0.35">
      <c r="A39" s="141"/>
      <c r="B39" s="145"/>
      <c r="C39" s="137"/>
      <c r="D39" s="129"/>
      <c r="E39" s="166" t="s">
        <v>79</v>
      </c>
      <c r="F39" s="166"/>
      <c r="G39" s="167"/>
      <c r="H39" s="165"/>
      <c r="I39" s="166" t="s">
        <v>79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74"/>
    </row>
    <row r="40" spans="1:19" ht="15" thickBot="1" x14ac:dyDescent="0.35">
      <c r="A40" s="25"/>
      <c r="B40" s="26"/>
      <c r="C40" s="22"/>
      <c r="E40" s="30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11"/>
    </row>
    <row r="41" spans="1:19" ht="15" thickBot="1" x14ac:dyDescent="0.35">
      <c r="A41" s="20"/>
      <c r="B41" s="27"/>
      <c r="C41" s="21"/>
      <c r="D41" s="17">
        <v>45204</v>
      </c>
      <c r="E41" s="17">
        <v>45211</v>
      </c>
      <c r="F41" s="17">
        <v>45218</v>
      </c>
      <c r="G41" s="17">
        <v>45225</v>
      </c>
      <c r="H41" s="17">
        <v>45232</v>
      </c>
      <c r="I41" s="17">
        <v>45239</v>
      </c>
      <c r="J41" s="17">
        <v>45246</v>
      </c>
      <c r="K41" s="17">
        <v>45253</v>
      </c>
      <c r="L41" s="17">
        <v>45260</v>
      </c>
      <c r="M41" s="17">
        <v>45267</v>
      </c>
      <c r="N41" s="17">
        <v>45274</v>
      </c>
      <c r="O41" s="17">
        <v>45281</v>
      </c>
      <c r="P41" s="17">
        <v>45302</v>
      </c>
      <c r="Q41" s="17">
        <v>45309</v>
      </c>
      <c r="R41" s="17">
        <v>45316</v>
      </c>
      <c r="S41" s="112">
        <v>45323</v>
      </c>
    </row>
    <row r="42" spans="1:19" ht="28.8" x14ac:dyDescent="0.3">
      <c r="A42" s="139" t="s">
        <v>2</v>
      </c>
      <c r="B42" s="124" t="s">
        <v>42</v>
      </c>
      <c r="C42" s="146" t="s">
        <v>44</v>
      </c>
      <c r="D42" s="54"/>
      <c r="E42" s="58"/>
      <c r="F42" s="58"/>
      <c r="G42" s="90" t="s">
        <v>107</v>
      </c>
      <c r="H42" s="58"/>
      <c r="I42" s="90" t="s">
        <v>107</v>
      </c>
      <c r="J42" s="58"/>
      <c r="K42" s="58"/>
      <c r="L42" s="40"/>
      <c r="M42" s="90" t="s">
        <v>107</v>
      </c>
      <c r="N42" s="58"/>
      <c r="O42" s="58"/>
      <c r="P42" s="58"/>
      <c r="Q42" s="58"/>
      <c r="R42" s="97"/>
      <c r="S42" s="113" t="s">
        <v>92</v>
      </c>
    </row>
    <row r="43" spans="1:19" ht="27.6" x14ac:dyDescent="0.3">
      <c r="A43" s="140"/>
      <c r="B43" s="125"/>
      <c r="C43" s="147"/>
      <c r="D43" s="211" t="s">
        <v>89</v>
      </c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114" t="s">
        <v>93</v>
      </c>
    </row>
    <row r="44" spans="1:19" ht="15" thickBot="1" x14ac:dyDescent="0.35">
      <c r="A44" s="140"/>
      <c r="B44" s="125"/>
      <c r="C44" s="148"/>
      <c r="D44" s="210" t="s">
        <v>74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71"/>
    </row>
    <row r="45" spans="1:19" ht="28.8" x14ac:dyDescent="0.3">
      <c r="A45" s="140"/>
      <c r="B45" s="125"/>
      <c r="C45" s="146" t="s">
        <v>45</v>
      </c>
      <c r="D45" s="54"/>
      <c r="E45" s="58"/>
      <c r="F45" s="58"/>
      <c r="G45" s="58"/>
      <c r="H45" s="90" t="s">
        <v>107</v>
      </c>
      <c r="I45" s="58"/>
      <c r="J45" s="58"/>
      <c r="K45" s="90" t="s">
        <v>107</v>
      </c>
      <c r="L45" s="58"/>
      <c r="M45" s="58"/>
      <c r="N45" s="58"/>
      <c r="O45" s="90" t="s">
        <v>107</v>
      </c>
      <c r="P45" s="58"/>
      <c r="Q45" s="58"/>
      <c r="R45" s="97"/>
      <c r="S45" s="114" t="s">
        <v>93</v>
      </c>
    </row>
    <row r="46" spans="1:19" ht="27.6" x14ac:dyDescent="0.3">
      <c r="A46" s="140"/>
      <c r="B46" s="125"/>
      <c r="C46" s="147"/>
      <c r="D46" s="211" t="s">
        <v>89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113" t="s">
        <v>97</v>
      </c>
    </row>
    <row r="47" spans="1:19" ht="15" thickBot="1" x14ac:dyDescent="0.35">
      <c r="A47" s="140"/>
      <c r="B47" s="46"/>
      <c r="C47" s="148"/>
      <c r="D47" s="210" t="s">
        <v>74</v>
      </c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71"/>
    </row>
    <row r="48" spans="1:19" ht="28.8" x14ac:dyDescent="0.3">
      <c r="A48" s="140"/>
      <c r="B48" s="124" t="s">
        <v>43</v>
      </c>
      <c r="C48" s="130" t="s">
        <v>46</v>
      </c>
      <c r="D48" s="54"/>
      <c r="E48" s="58"/>
      <c r="F48" s="58"/>
      <c r="G48" s="90" t="s">
        <v>108</v>
      </c>
      <c r="H48" s="58"/>
      <c r="I48" s="90" t="s">
        <v>108</v>
      </c>
      <c r="J48" s="58"/>
      <c r="K48" s="58"/>
      <c r="L48" s="40"/>
      <c r="M48" s="90" t="s">
        <v>108</v>
      </c>
      <c r="N48" s="58"/>
      <c r="O48" s="58"/>
      <c r="P48" s="58"/>
      <c r="Q48" s="58"/>
      <c r="R48" s="97"/>
      <c r="S48" s="113" t="s">
        <v>94</v>
      </c>
    </row>
    <row r="49" spans="1:19" ht="27.6" x14ac:dyDescent="0.3">
      <c r="A49" s="140"/>
      <c r="B49" s="125"/>
      <c r="C49" s="131"/>
      <c r="D49" s="211" t="s">
        <v>90</v>
      </c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114" t="s">
        <v>95</v>
      </c>
    </row>
    <row r="50" spans="1:19" ht="15" thickBot="1" x14ac:dyDescent="0.35">
      <c r="A50" s="140"/>
      <c r="B50" s="125"/>
      <c r="C50" s="132"/>
      <c r="D50" s="210" t="s">
        <v>75</v>
      </c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71"/>
    </row>
    <row r="51" spans="1:19" ht="28.8" x14ac:dyDescent="0.3">
      <c r="A51" s="140"/>
      <c r="B51" s="125"/>
      <c r="C51" s="130" t="s">
        <v>47</v>
      </c>
      <c r="D51" s="54"/>
      <c r="E51" s="58"/>
      <c r="F51" s="58"/>
      <c r="G51" s="58"/>
      <c r="H51" s="90" t="s">
        <v>108</v>
      </c>
      <c r="I51" s="58"/>
      <c r="J51" s="58"/>
      <c r="K51" s="90" t="s">
        <v>108</v>
      </c>
      <c r="L51" s="58"/>
      <c r="M51" s="58"/>
      <c r="N51" s="58"/>
      <c r="O51" s="90" t="s">
        <v>108</v>
      </c>
      <c r="P51" s="58"/>
      <c r="Q51" s="58"/>
      <c r="R51" s="97"/>
      <c r="S51" s="114" t="s">
        <v>95</v>
      </c>
    </row>
    <row r="52" spans="1:19" ht="27.6" x14ac:dyDescent="0.3">
      <c r="A52" s="140"/>
      <c r="B52" s="125"/>
      <c r="C52" s="131"/>
      <c r="D52" s="211" t="s">
        <v>90</v>
      </c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115" t="s">
        <v>96</v>
      </c>
    </row>
    <row r="53" spans="1:19" ht="15" thickBot="1" x14ac:dyDescent="0.35">
      <c r="A53" s="140"/>
      <c r="B53" s="126"/>
      <c r="C53" s="132"/>
      <c r="D53" s="210" t="s">
        <v>75</v>
      </c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117"/>
    </row>
    <row r="54" spans="1:19" ht="29.4" thickBot="1" x14ac:dyDescent="0.35">
      <c r="A54" s="140"/>
      <c r="B54" s="151" t="s">
        <v>110</v>
      </c>
      <c r="C54" s="152"/>
      <c r="D54" s="32"/>
      <c r="E54" s="32"/>
      <c r="F54" s="32"/>
      <c r="G54" s="32"/>
      <c r="H54" s="32"/>
      <c r="I54" s="32"/>
      <c r="J54" s="96" t="s">
        <v>112</v>
      </c>
      <c r="K54" s="32"/>
      <c r="L54" s="96" t="s">
        <v>112</v>
      </c>
      <c r="M54" s="32"/>
      <c r="N54" s="96" t="s">
        <v>112</v>
      </c>
      <c r="O54" s="32"/>
      <c r="P54" s="96" t="s">
        <v>112</v>
      </c>
      <c r="Q54" s="32"/>
      <c r="R54" s="110" t="s">
        <v>112</v>
      </c>
      <c r="S54" s="118"/>
    </row>
    <row r="55" spans="1:19" ht="29.4" thickBot="1" x14ac:dyDescent="0.35">
      <c r="A55" s="142"/>
      <c r="B55" s="149" t="s">
        <v>40</v>
      </c>
      <c r="C55" s="150"/>
      <c r="D55" s="31"/>
      <c r="E55" s="31"/>
      <c r="F55" s="31"/>
      <c r="G55" s="78" t="s">
        <v>100</v>
      </c>
      <c r="H55" s="31"/>
      <c r="I55" s="179" t="s">
        <v>73</v>
      </c>
      <c r="J55" s="180"/>
      <c r="K55" s="180"/>
      <c r="L55" s="181"/>
      <c r="M55" s="82" t="s">
        <v>76</v>
      </c>
      <c r="N55" s="182" t="s">
        <v>73</v>
      </c>
      <c r="O55" s="183"/>
      <c r="P55" s="31"/>
      <c r="Q55" s="31"/>
      <c r="R55" s="98"/>
      <c r="S55" s="116" t="s">
        <v>83</v>
      </c>
    </row>
    <row r="56" spans="1:19" ht="15" thickBot="1" x14ac:dyDescent="0.35">
      <c r="A56" s="25"/>
      <c r="B56" s="26"/>
      <c r="C56" s="22"/>
      <c r="D56" s="3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8"/>
      <c r="Q56" s="18"/>
      <c r="R56" s="18"/>
      <c r="S56" s="1"/>
    </row>
    <row r="57" spans="1:19" ht="15" thickBot="1" x14ac:dyDescent="0.35">
      <c r="A57" s="20"/>
      <c r="B57" s="27"/>
      <c r="C57" s="21"/>
      <c r="D57" s="16">
        <v>45205</v>
      </c>
      <c r="E57" s="17">
        <v>45212</v>
      </c>
      <c r="F57" s="17">
        <v>45219</v>
      </c>
      <c r="G57" s="17">
        <v>45226</v>
      </c>
      <c r="H57" s="17">
        <v>45233</v>
      </c>
      <c r="I57" s="17">
        <v>45240</v>
      </c>
      <c r="J57" s="17">
        <v>45247</v>
      </c>
      <c r="K57" s="17">
        <v>45254</v>
      </c>
      <c r="L57" s="17">
        <v>45261</v>
      </c>
      <c r="M57" s="16">
        <v>45268</v>
      </c>
      <c r="N57" s="16">
        <v>45275</v>
      </c>
      <c r="O57" s="17">
        <v>45282</v>
      </c>
      <c r="P57" s="17">
        <v>45303</v>
      </c>
      <c r="Q57" s="17">
        <v>45310</v>
      </c>
      <c r="R57" s="16">
        <v>45317</v>
      </c>
      <c r="S57" s="1"/>
    </row>
    <row r="58" spans="1:19" ht="15.75" customHeight="1" x14ac:dyDescent="0.3">
      <c r="A58" s="139" t="s">
        <v>3</v>
      </c>
      <c r="B58" s="124" t="s">
        <v>42</v>
      </c>
      <c r="C58" s="135" t="s">
        <v>44</v>
      </c>
      <c r="D58" s="178" t="s">
        <v>65</v>
      </c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"/>
    </row>
    <row r="59" spans="1:19" x14ac:dyDescent="0.3">
      <c r="A59" s="140"/>
      <c r="B59" s="125"/>
      <c r="C59" s="138"/>
      <c r="D59" s="160" t="s">
        <v>68</v>
      </c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2"/>
      <c r="S59" s="1"/>
    </row>
    <row r="60" spans="1:19" ht="28.2" thickBot="1" x14ac:dyDescent="0.35">
      <c r="A60" s="140"/>
      <c r="B60" s="125"/>
      <c r="C60" s="136"/>
      <c r="D60" s="93"/>
      <c r="E60" s="91"/>
      <c r="F60" s="91"/>
      <c r="G60" s="91"/>
      <c r="H60" s="91"/>
      <c r="I60" s="91"/>
      <c r="J60" s="91"/>
      <c r="K60" s="92" t="s">
        <v>97</v>
      </c>
      <c r="L60" s="91"/>
      <c r="M60" s="91"/>
      <c r="N60" s="91"/>
      <c r="O60" s="91"/>
      <c r="P60" s="91"/>
      <c r="Q60" s="91"/>
      <c r="R60" s="92" t="s">
        <v>97</v>
      </c>
      <c r="S60" s="1"/>
    </row>
    <row r="61" spans="1:19" x14ac:dyDescent="0.3">
      <c r="A61" s="140"/>
      <c r="B61" s="125"/>
      <c r="C61" s="135" t="s">
        <v>45</v>
      </c>
      <c r="D61" s="160" t="s">
        <v>69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2"/>
      <c r="S61" s="1"/>
    </row>
    <row r="62" spans="1:19" x14ac:dyDescent="0.3">
      <c r="A62" s="140"/>
      <c r="B62" s="125"/>
      <c r="C62" s="138"/>
      <c r="D62" s="178" t="s">
        <v>66</v>
      </c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"/>
    </row>
    <row r="63" spans="1:19" ht="28.2" thickBot="1" x14ac:dyDescent="0.35">
      <c r="A63" s="140"/>
      <c r="B63" s="126"/>
      <c r="C63" s="136"/>
      <c r="D63" s="91"/>
      <c r="E63" s="91"/>
      <c r="F63" s="91"/>
      <c r="G63" s="91"/>
      <c r="H63" s="91"/>
      <c r="I63" s="91"/>
      <c r="J63" s="91"/>
      <c r="K63" s="92" t="s">
        <v>97</v>
      </c>
      <c r="L63" s="91"/>
      <c r="M63" s="91"/>
      <c r="N63" s="91"/>
      <c r="O63" s="91"/>
      <c r="P63" s="91"/>
      <c r="Q63" s="91"/>
      <c r="R63" s="92" t="s">
        <v>97</v>
      </c>
      <c r="S63" s="1"/>
    </row>
    <row r="64" spans="1:19" ht="27.6" x14ac:dyDescent="0.3">
      <c r="A64" s="140"/>
      <c r="B64" s="124" t="s">
        <v>43</v>
      </c>
      <c r="C64" s="135" t="s">
        <v>46</v>
      </c>
      <c r="D64" s="93"/>
      <c r="E64" s="91"/>
      <c r="F64" s="91"/>
      <c r="G64" s="91"/>
      <c r="H64" s="91"/>
      <c r="I64" s="91"/>
      <c r="J64" s="91"/>
      <c r="K64" s="92" t="s">
        <v>109</v>
      </c>
      <c r="L64" s="91"/>
      <c r="M64" s="91"/>
      <c r="N64" s="91"/>
      <c r="O64" s="91"/>
      <c r="P64" s="91"/>
      <c r="Q64" s="91"/>
      <c r="R64" s="92" t="s">
        <v>109</v>
      </c>
      <c r="S64" s="1"/>
    </row>
    <row r="65" spans="1:19" x14ac:dyDescent="0.3">
      <c r="A65" s="140"/>
      <c r="B65" s="125"/>
      <c r="C65" s="138"/>
      <c r="D65" s="160" t="s">
        <v>70</v>
      </c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2"/>
      <c r="S65" s="1"/>
    </row>
    <row r="66" spans="1:19" ht="16.2" thickBot="1" x14ac:dyDescent="0.35">
      <c r="A66" s="140"/>
      <c r="B66" s="125"/>
      <c r="C66" s="136"/>
      <c r="D66" s="158" t="s">
        <v>85</v>
      </c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"/>
    </row>
    <row r="67" spans="1:19" ht="27.6" x14ac:dyDescent="0.3">
      <c r="A67" s="140"/>
      <c r="B67" s="125"/>
      <c r="C67" s="135" t="s">
        <v>47</v>
      </c>
      <c r="D67" s="93"/>
      <c r="E67" s="91"/>
      <c r="F67" s="91"/>
      <c r="G67" s="91"/>
      <c r="H67" s="91"/>
      <c r="I67" s="91"/>
      <c r="J67" s="91"/>
      <c r="K67" s="92" t="s">
        <v>94</v>
      </c>
      <c r="L67" s="91"/>
      <c r="M67" s="91"/>
      <c r="N67" s="91"/>
      <c r="O67" s="91"/>
      <c r="P67" s="91"/>
      <c r="Q67" s="91"/>
      <c r="R67" s="92" t="s">
        <v>94</v>
      </c>
      <c r="S67" s="1"/>
    </row>
    <row r="68" spans="1:19" x14ac:dyDescent="0.3">
      <c r="A68" s="140"/>
      <c r="B68" s="125"/>
      <c r="C68" s="138"/>
      <c r="D68" s="157" t="s">
        <v>67</v>
      </c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"/>
    </row>
    <row r="69" spans="1:19" ht="16.2" thickBot="1" x14ac:dyDescent="0.35">
      <c r="A69" s="140"/>
      <c r="B69" s="126"/>
      <c r="C69" s="136"/>
      <c r="D69" s="155" t="s">
        <v>86</v>
      </c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6"/>
      <c r="S69" s="1"/>
    </row>
    <row r="70" spans="1:19" ht="14.4" x14ac:dyDescent="0.3">
      <c r="A70" s="19"/>
      <c r="B70" s="19"/>
      <c r="C70" s="14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4.4" hidden="1" x14ac:dyDescent="0.3">
      <c r="A71" s="14"/>
      <c r="B71" s="14"/>
      <c r="C71" s="14"/>
    </row>
    <row r="72" spans="1:19" hidden="1" x14ac:dyDescent="0.3">
      <c r="A72" s="3">
        <f>A79+A87+A94</f>
        <v>379</v>
      </c>
      <c r="D72" s="53">
        <f>SUM(D74:D93)</f>
        <v>0</v>
      </c>
      <c r="E72" s="60">
        <f>A72-D72</f>
        <v>379</v>
      </c>
    </row>
    <row r="73" spans="1:19" hidden="1" x14ac:dyDescent="0.3">
      <c r="A73" s="4"/>
      <c r="B73" s="4"/>
      <c r="C73" s="2"/>
      <c r="D73" s="61" t="s">
        <v>37</v>
      </c>
      <c r="E73" s="53" t="s">
        <v>49</v>
      </c>
      <c r="F73" s="53">
        <v>35</v>
      </c>
      <c r="G73" s="53" t="s">
        <v>38</v>
      </c>
      <c r="I73" s="53" t="s">
        <v>39</v>
      </c>
    </row>
    <row r="74" spans="1:19" ht="14.4" hidden="1" x14ac:dyDescent="0.3">
      <c r="A74" s="53">
        <v>15</v>
      </c>
      <c r="B74" s="53"/>
      <c r="C74" s="6" t="s">
        <v>8</v>
      </c>
      <c r="D74" s="62"/>
      <c r="E74" s="63" t="s">
        <v>50</v>
      </c>
      <c r="F74" s="53">
        <f>G74*I74</f>
        <v>21</v>
      </c>
      <c r="G74" s="53">
        <v>7</v>
      </c>
      <c r="I74" s="53">
        <v>3</v>
      </c>
    </row>
    <row r="75" spans="1:19" ht="14.4" hidden="1" x14ac:dyDescent="0.3">
      <c r="A75" s="53">
        <v>15</v>
      </c>
      <c r="B75" s="53"/>
      <c r="C75" s="7" t="s">
        <v>10</v>
      </c>
      <c r="D75" s="62"/>
      <c r="E75" s="63" t="s">
        <v>50</v>
      </c>
      <c r="F75" s="53">
        <f>G75*I75</f>
        <v>14</v>
      </c>
      <c r="G75" s="53">
        <v>7</v>
      </c>
      <c r="I75" s="53">
        <v>2</v>
      </c>
    </row>
    <row r="76" spans="1:19" ht="14.4" hidden="1" x14ac:dyDescent="0.3">
      <c r="A76" s="53">
        <v>10</v>
      </c>
      <c r="B76" s="53"/>
      <c r="C76" s="38" t="s">
        <v>12</v>
      </c>
      <c r="D76" s="62"/>
      <c r="E76" s="63" t="s">
        <v>50</v>
      </c>
      <c r="F76" s="53">
        <f>SUM(F74:F75)</f>
        <v>35</v>
      </c>
    </row>
    <row r="77" spans="1:19" ht="14.4" hidden="1" x14ac:dyDescent="0.3">
      <c r="A77" s="53">
        <v>15</v>
      </c>
      <c r="B77" s="53"/>
      <c r="C77" s="10" t="s">
        <v>20</v>
      </c>
      <c r="D77" s="62"/>
      <c r="E77" s="63" t="s">
        <v>50</v>
      </c>
    </row>
    <row r="78" spans="1:19" ht="14.4" hidden="1" x14ac:dyDescent="0.3">
      <c r="A78" s="53">
        <v>10</v>
      </c>
      <c r="B78" s="53"/>
      <c r="C78" s="64" t="s">
        <v>9</v>
      </c>
      <c r="D78" s="62"/>
      <c r="E78" s="63" t="s">
        <v>50</v>
      </c>
    </row>
    <row r="79" spans="1:19" ht="14.4" hidden="1" x14ac:dyDescent="0.3">
      <c r="A79" s="65">
        <f>SUM(A74:A78)</f>
        <v>65</v>
      </c>
      <c r="B79" s="65"/>
      <c r="C79" s="66"/>
      <c r="D79" s="62"/>
      <c r="E79" s="63"/>
    </row>
    <row r="80" spans="1:19" hidden="1" x14ac:dyDescent="0.3">
      <c r="A80" s="4"/>
      <c r="B80" s="4"/>
      <c r="C80" s="5" t="s">
        <v>18</v>
      </c>
      <c r="D80" s="62"/>
      <c r="E80" s="63"/>
    </row>
    <row r="81" spans="1:5" ht="14.4" hidden="1" x14ac:dyDescent="0.3">
      <c r="A81" s="53">
        <v>10</v>
      </c>
      <c r="B81" s="53"/>
      <c r="C81" s="9" t="s">
        <v>7</v>
      </c>
      <c r="D81" s="62"/>
      <c r="E81" s="63" t="s">
        <v>53</v>
      </c>
    </row>
    <row r="82" spans="1:5" ht="14.4" hidden="1" x14ac:dyDescent="0.3">
      <c r="A82" s="53">
        <v>30</v>
      </c>
      <c r="B82" s="53"/>
      <c r="C82" s="13" t="s">
        <v>13</v>
      </c>
      <c r="D82" s="62"/>
      <c r="E82" s="63" t="s">
        <v>53</v>
      </c>
    </row>
    <row r="83" spans="1:5" ht="14.4" hidden="1" x14ac:dyDescent="0.3">
      <c r="A83" s="53">
        <v>30</v>
      </c>
      <c r="B83" s="53"/>
      <c r="C83" s="8" t="s">
        <v>16</v>
      </c>
      <c r="D83" s="62"/>
      <c r="E83" s="63" t="s">
        <v>53</v>
      </c>
    </row>
    <row r="84" spans="1:5" ht="14.4" hidden="1" x14ac:dyDescent="0.3">
      <c r="A84" s="53">
        <v>30</v>
      </c>
      <c r="B84" s="53"/>
      <c r="C84" s="45" t="s">
        <v>54</v>
      </c>
      <c r="D84" s="62"/>
      <c r="E84" s="63" t="s">
        <v>53</v>
      </c>
    </row>
    <row r="85" spans="1:5" ht="14.4" hidden="1" x14ac:dyDescent="0.3">
      <c r="A85" s="53">
        <v>30</v>
      </c>
      <c r="B85" s="53"/>
      <c r="C85" s="59" t="s">
        <v>14</v>
      </c>
      <c r="D85" s="62"/>
      <c r="E85" s="63" t="s">
        <v>53</v>
      </c>
    </row>
    <row r="86" spans="1:5" ht="14.4" hidden="1" x14ac:dyDescent="0.3">
      <c r="A86" s="53">
        <v>30</v>
      </c>
      <c r="B86" s="53"/>
      <c r="C86" s="11" t="s">
        <v>15</v>
      </c>
      <c r="D86" s="62"/>
      <c r="E86" s="63" t="s">
        <v>55</v>
      </c>
    </row>
    <row r="87" spans="1:5" ht="14.4" hidden="1" x14ac:dyDescent="0.3">
      <c r="A87" s="65">
        <f>SUM(A81:A86)</f>
        <v>160</v>
      </c>
      <c r="B87" s="65"/>
      <c r="D87" s="62"/>
      <c r="E87" s="63"/>
    </row>
    <row r="88" spans="1:5" hidden="1" x14ac:dyDescent="0.3">
      <c r="C88" s="5" t="s">
        <v>17</v>
      </c>
      <c r="D88" s="62"/>
      <c r="E88" s="63"/>
    </row>
    <row r="89" spans="1:5" ht="14.4" hidden="1" x14ac:dyDescent="0.3">
      <c r="A89" s="53">
        <v>65</v>
      </c>
      <c r="B89" s="53"/>
      <c r="C89" s="12" t="s">
        <v>4</v>
      </c>
      <c r="E89" s="63">
        <v>405</v>
      </c>
    </row>
    <row r="90" spans="1:5" ht="14.4" hidden="1" x14ac:dyDescent="0.3">
      <c r="A90" s="1">
        <v>24</v>
      </c>
      <c r="B90" s="1"/>
      <c r="C90" s="7" t="s">
        <v>6</v>
      </c>
      <c r="D90" s="62"/>
      <c r="E90" s="67" t="s">
        <v>51</v>
      </c>
    </row>
    <row r="91" spans="1:5" ht="14.4" hidden="1" x14ac:dyDescent="0.3">
      <c r="A91" s="53">
        <v>40</v>
      </c>
      <c r="B91" s="53"/>
      <c r="C91" s="68" t="s">
        <v>5</v>
      </c>
      <c r="D91" s="62"/>
      <c r="E91" s="63" t="s">
        <v>52</v>
      </c>
    </row>
    <row r="92" spans="1:5" ht="14.4" hidden="1" x14ac:dyDescent="0.3">
      <c r="A92" s="53">
        <v>15</v>
      </c>
      <c r="B92" s="53"/>
      <c r="C92" s="64" t="s">
        <v>11</v>
      </c>
      <c r="E92" s="63" t="s">
        <v>48</v>
      </c>
    </row>
    <row r="93" spans="1:5" ht="14.4" hidden="1" x14ac:dyDescent="0.3">
      <c r="A93" s="1">
        <v>10</v>
      </c>
      <c r="B93" s="1"/>
      <c r="C93" s="59" t="s">
        <v>14</v>
      </c>
      <c r="D93" s="62"/>
      <c r="E93" s="63" t="s">
        <v>56</v>
      </c>
    </row>
    <row r="94" spans="1:5" ht="14.4" hidden="1" x14ac:dyDescent="0.3">
      <c r="A94" s="65">
        <f>SUM(A89:A93)</f>
        <v>154</v>
      </c>
      <c r="B94" s="65"/>
      <c r="D94" s="69"/>
    </row>
  </sheetData>
  <mergeCells count="103">
    <mergeCell ref="D59:R59"/>
    <mergeCell ref="H14:H22"/>
    <mergeCell ref="H3:H11"/>
    <mergeCell ref="E3:G3"/>
    <mergeCell ref="E10:G10"/>
    <mergeCell ref="E9:G9"/>
    <mergeCell ref="E5:G5"/>
    <mergeCell ref="B58:B63"/>
    <mergeCell ref="I29:S29"/>
    <mergeCell ref="I28:S28"/>
    <mergeCell ref="I26:S26"/>
    <mergeCell ref="I25:S25"/>
    <mergeCell ref="D53:R53"/>
    <mergeCell ref="D52:R52"/>
    <mergeCell ref="D50:R50"/>
    <mergeCell ref="D49:R49"/>
    <mergeCell ref="D47:R47"/>
    <mergeCell ref="D46:R46"/>
    <mergeCell ref="D44:R44"/>
    <mergeCell ref="D43:R43"/>
    <mergeCell ref="I38:O38"/>
    <mergeCell ref="I35:S35"/>
    <mergeCell ref="I34:S34"/>
    <mergeCell ref="I32:S32"/>
    <mergeCell ref="I31:S31"/>
    <mergeCell ref="I20:S20"/>
    <mergeCell ref="I18:S18"/>
    <mergeCell ref="I16:S16"/>
    <mergeCell ref="I14:S14"/>
    <mergeCell ref="R3:S5"/>
    <mergeCell ref="J4:Q4"/>
    <mergeCell ref="J11:Q11"/>
    <mergeCell ref="R9:S10"/>
    <mergeCell ref="J6:Q6"/>
    <mergeCell ref="J7:Q7"/>
    <mergeCell ref="J8:Q8"/>
    <mergeCell ref="D69:R69"/>
    <mergeCell ref="D68:R68"/>
    <mergeCell ref="D66:R66"/>
    <mergeCell ref="D65:R65"/>
    <mergeCell ref="H25:H39"/>
    <mergeCell ref="E39:G39"/>
    <mergeCell ref="E38:G38"/>
    <mergeCell ref="E35:G35"/>
    <mergeCell ref="E34:G34"/>
    <mergeCell ref="E32:G32"/>
    <mergeCell ref="E31:G31"/>
    <mergeCell ref="E29:G29"/>
    <mergeCell ref="E28:G28"/>
    <mergeCell ref="E26:G26"/>
    <mergeCell ref="E25:G25"/>
    <mergeCell ref="I39:S39"/>
    <mergeCell ref="E37:F37"/>
    <mergeCell ref="I37:N37"/>
    <mergeCell ref="P37:Q37"/>
    <mergeCell ref="D58:R58"/>
    <mergeCell ref="D62:R62"/>
    <mergeCell ref="D61:R61"/>
    <mergeCell ref="I55:L55"/>
    <mergeCell ref="N55:O55"/>
    <mergeCell ref="A58:A69"/>
    <mergeCell ref="A25:A39"/>
    <mergeCell ref="C64:C66"/>
    <mergeCell ref="C67:C69"/>
    <mergeCell ref="A42:A55"/>
    <mergeCell ref="B42:B46"/>
    <mergeCell ref="B64:B69"/>
    <mergeCell ref="B37:B39"/>
    <mergeCell ref="C42:C44"/>
    <mergeCell ref="C45:C47"/>
    <mergeCell ref="B48:B53"/>
    <mergeCell ref="B55:C55"/>
    <mergeCell ref="B54:C54"/>
    <mergeCell ref="C25:C27"/>
    <mergeCell ref="C37:C39"/>
    <mergeCell ref="C61:C63"/>
    <mergeCell ref="C58:C60"/>
    <mergeCell ref="C48:C50"/>
    <mergeCell ref="C51:C53"/>
    <mergeCell ref="I3:Q3"/>
    <mergeCell ref="A3:A11"/>
    <mergeCell ref="B3:B6"/>
    <mergeCell ref="B8:B11"/>
    <mergeCell ref="D25:D39"/>
    <mergeCell ref="C34:C36"/>
    <mergeCell ref="A14:A22"/>
    <mergeCell ref="C16:C17"/>
    <mergeCell ref="C18:C19"/>
    <mergeCell ref="C20:C21"/>
    <mergeCell ref="C14:C15"/>
    <mergeCell ref="B14:B17"/>
    <mergeCell ref="B18:B21"/>
    <mergeCell ref="B31:B36"/>
    <mergeCell ref="B25:B30"/>
    <mergeCell ref="C31:C33"/>
    <mergeCell ref="C28:C30"/>
    <mergeCell ref="I5:Q5"/>
    <mergeCell ref="I10:Q10"/>
    <mergeCell ref="I9:Q9"/>
    <mergeCell ref="D20:G20"/>
    <mergeCell ref="D18:G18"/>
    <mergeCell ref="D16:G16"/>
    <mergeCell ref="D14:G14"/>
  </mergeCells>
  <printOptions horizontalCentered="1" verticalCentered="1"/>
  <pageMargins left="0" right="0" top="0.10433070899999999" bottom="0" header="0" footer="0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zima</vt:lpstr>
      <vt:lpstr>zima!Obszar_wydruku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2023-10-30T11:40:19Z</dcterms:modified>
</cp:coreProperties>
</file>